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ctuarial\Tier 3 - Internal Use Secured\TWIA\Reviews\2020 Rate Review\Webpage Publication\"/>
    </mc:Choice>
  </mc:AlternateContent>
  <xr:revisionPtr revIDLastSave="0" documentId="13_ncr:1_{3610AD05-D374-43D8-9B4B-6C45D2B189FA}" xr6:coauthVersionLast="44" xr6:coauthVersionMax="44" xr10:uidLastSave="{00000000-0000-0000-0000-000000000000}"/>
  <bookViews>
    <workbookView xWindow="-120" yWindow="-120" windowWidth="29040" windowHeight="15840" tabRatio="707" xr2:uid="{00000000-000D-0000-FFFF-FFFF00000000}"/>
  </bookViews>
  <sheets>
    <sheet name="HU_(LTNT woSS)_AIRv7_xDep" sheetId="61220" r:id="rId1"/>
  </sheets>
  <definedNames>
    <definedName name="AdjTPCounter" localSheetId="0">#REF!</definedName>
    <definedName name="AdjTPCounter">#REF!</definedName>
    <definedName name="AllLinesCounter" localSheetId="0">#REF!</definedName>
    <definedName name="AllLinesCounter">#REF!</definedName>
    <definedName name="AveAccDate" localSheetId="0">#REF!</definedName>
    <definedName name="AveAccDate">#REF!</definedName>
    <definedName name="CommAutoCounter" localSheetId="0">#REF!</definedName>
    <definedName name="CommAutoCounter">#REF!</definedName>
    <definedName name="Disclaimer_AIR" localSheetId="0">#REF!</definedName>
    <definedName name="Disclaimer_AIR">#REF!</definedName>
    <definedName name="Disclaimer_AIR_Rows" localSheetId="0">#REF!</definedName>
    <definedName name="Disclaimer_AIR_Rows">#REF!</definedName>
    <definedName name="Disclaimer_RMS" localSheetId="0">#REF!</definedName>
    <definedName name="Disclaimer_RMS">#REF!</definedName>
    <definedName name="Disclaimers" localSheetId="0">#REF!</definedName>
    <definedName name="Disclaimers">#REF!</definedName>
    <definedName name="GenLiabCounter" localSheetId="0">#REF!</definedName>
    <definedName name="GenLiabCounter">#REF!</definedName>
    <definedName name="IntlCounter" localSheetId="0">#REF!</definedName>
    <definedName name="IntlCounter">#REF!</definedName>
    <definedName name="MedMalCounter" localSheetId="0">#REF!</definedName>
    <definedName name="MedMalCounter">#REF!</definedName>
    <definedName name="_xlnm.Print_Area" localSheetId="0">'HU_(LTNT woSS)_AIRv7_xDep'!$A$1:$J$30</definedName>
    <definedName name="UmbCounter" localSheetId="0">#REF!</definedName>
    <definedName name="UmbCounter">#REF!</definedName>
    <definedName name="UserILFCounter" localSheetId="0">#REF!</definedName>
    <definedName name="UserILFCounter">#REF!</definedName>
    <definedName name="WCCounter" localSheetId="0">#REF!</definedName>
    <definedName name="WCCount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61220" l="1"/>
  <c r="I24" i="61220"/>
  <c r="H24" i="61220"/>
  <c r="G24" i="61220"/>
  <c r="F24" i="61220"/>
  <c r="E24" i="61220"/>
  <c r="D24" i="61220"/>
  <c r="C24" i="61220"/>
  <c r="B24" i="61220"/>
</calcChain>
</file>

<file path=xl/sharedStrings.xml><?xml version="1.0" encoding="utf-8"?>
<sst xmlns="http://schemas.openxmlformats.org/spreadsheetml/2006/main" count="39" uniqueCount="33">
  <si>
    <t>Texas Windstorm Insurance Association</t>
  </si>
  <si>
    <t>LIMITS</t>
  </si>
  <si>
    <t>COUNTY</t>
  </si>
  <si>
    <t>COMMERCIAL</t>
  </si>
  <si>
    <t>MOBILE HOME</t>
  </si>
  <si>
    <t>RESIDENTIAL</t>
  </si>
  <si>
    <t>Aransas</t>
  </si>
  <si>
    <t>Brazoria</t>
  </si>
  <si>
    <t>Calhoun</t>
  </si>
  <si>
    <t>Cameron</t>
  </si>
  <si>
    <t>Chambers</t>
  </si>
  <si>
    <t>Galveston</t>
  </si>
  <si>
    <t>Harris</t>
  </si>
  <si>
    <t>Jefferson</t>
  </si>
  <si>
    <t>Kenedy</t>
  </si>
  <si>
    <t>Kleberg</t>
  </si>
  <si>
    <t>Matagorda</t>
  </si>
  <si>
    <t>Nueces</t>
  </si>
  <si>
    <t>Refugio</t>
  </si>
  <si>
    <t>San Patricio</t>
  </si>
  <si>
    <t>Willacy</t>
  </si>
  <si>
    <t>TOTAL</t>
  </si>
  <si>
    <t xml:space="preserve">Note: </t>
  </si>
  <si>
    <t xml:space="preserve">HUR LOSS - Historical </t>
  </si>
  <si>
    <t xml:space="preserve">HUR LOSS - Near-Term </t>
  </si>
  <si>
    <t>2) No LAE factor was applied to losses.</t>
  </si>
  <si>
    <t>Historical &amp; Near-Term Event Sets including Demand Surge</t>
  </si>
  <si>
    <t>1) Losses include demand surge, excluding storm surge.  Hurricane losses are based on historical and near-term (Warm Sea Surface Temperature) event sets.</t>
  </si>
  <si>
    <t>REPORTED</t>
  </si>
  <si>
    <t>County Limits and AAL - Gross</t>
  </si>
  <si>
    <t>3) The "xDepop" shows impact of removing 1,831 policies and 1,840 locations.</t>
  </si>
  <si>
    <t xml:space="preserve">AIR Touchstone v7 Hurricane Loss Estimates </t>
  </si>
  <si>
    <t>Inforce Exposure as of 11/30/2019 - Excluding Depop Policies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</si>
</sst>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"/>
    <numFmt numFmtId="166" formatCode="#,##0.000_);\(#,##0.000\)"/>
    <numFmt numFmtId="167" formatCode="&quot;$&quot;#,##0.00"/>
  </numFmts>
  <fonts count="16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i/>
      <sz val="11"/>
      <name val="Arial"/>
      <family val="2"/>
    </font>
    <font>
      <b/>
      <sz val="10"/>
      <color rgb="FFFFFFFF"/>
      <name val="Arial"/>
      <family val="2"/>
    </font>
    <font>
      <i/>
      <sz val="9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A8C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6" fillId="0" borderId="0"/>
    <xf numFmtId="0" fontId="9" fillId="0" borderId="0"/>
    <xf numFmtId="9" fontId="6" fillId="0" borderId="0" applyFont="0" applyFill="0" applyBorder="0" applyAlignment="0" applyProtection="0"/>
    <xf numFmtId="0" fontId="2" fillId="0" borderId="0"/>
    <xf numFmtId="0" fontId="1" fillId="0" borderId="0"/>
    <xf numFmtId="44" fontId="3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 applyAlignment="1"/>
    <xf numFmtId="0" fontId="8" fillId="0" borderId="0" xfId="0" applyFont="1" applyAlignment="1"/>
    <xf numFmtId="0" fontId="10" fillId="0" borderId="0" xfId="0" applyFont="1" applyAlignment="1"/>
    <xf numFmtId="0" fontId="9" fillId="0" borderId="0" xfId="3"/>
    <xf numFmtId="164" fontId="9" fillId="0" borderId="0" xfId="1" applyNumberFormat="1" applyFont="1"/>
    <xf numFmtId="3" fontId="9" fillId="0" borderId="0" xfId="3" applyNumberFormat="1"/>
    <xf numFmtId="0" fontId="11" fillId="0" borderId="0" xfId="3" applyFont="1"/>
    <xf numFmtId="164" fontId="6" fillId="0" borderId="0" xfId="1" applyNumberFormat="1" applyFont="1"/>
    <xf numFmtId="0" fontId="12" fillId="0" borderId="0" xfId="0" applyFont="1" applyAlignment="1"/>
    <xf numFmtId="0" fontId="13" fillId="2" borderId="4" xfId="3" applyFont="1" applyFill="1" applyBorder="1" applyAlignment="1">
      <alignment horizontal="center" vertical="center"/>
    </xf>
    <xf numFmtId="0" fontId="13" fillId="2" borderId="5" xfId="3" applyFont="1" applyFill="1" applyBorder="1" applyAlignment="1">
      <alignment horizontal="center" vertical="center"/>
    </xf>
    <xf numFmtId="0" fontId="13" fillId="2" borderId="6" xfId="3" applyFont="1" applyFill="1" applyBorder="1" applyAlignment="1">
      <alignment horizontal="center" vertical="center"/>
    </xf>
    <xf numFmtId="0" fontId="13" fillId="2" borderId="7" xfId="3" applyFont="1" applyFill="1" applyBorder="1" applyAlignment="1">
      <alignment horizontal="center" vertical="center"/>
    </xf>
    <xf numFmtId="0" fontId="13" fillId="2" borderId="8" xfId="3" applyFont="1" applyFill="1" applyBorder="1" applyAlignment="1">
      <alignment horizontal="center" vertical="center"/>
    </xf>
    <xf numFmtId="0" fontId="15" fillId="0" borderId="0" xfId="0" applyFont="1" applyAlignment="1"/>
    <xf numFmtId="0" fontId="14" fillId="0" borderId="0" xfId="0" applyFont="1"/>
    <xf numFmtId="0" fontId="14" fillId="0" borderId="0" xfId="0" applyFont="1" applyAlignment="1">
      <alignment horizontal="left" indent="1"/>
    </xf>
    <xf numFmtId="0" fontId="14" fillId="0" borderId="0" xfId="2" applyFont="1" applyAlignment="1">
      <alignment horizontal="left" indent="1"/>
    </xf>
    <xf numFmtId="3" fontId="9" fillId="0" borderId="0" xfId="1" applyNumberFormat="1" applyFont="1"/>
    <xf numFmtId="0" fontId="6" fillId="0" borderId="0" xfId="3" applyFont="1"/>
    <xf numFmtId="165" fontId="9" fillId="0" borderId="0" xfId="1" applyNumberFormat="1" applyFont="1"/>
    <xf numFmtId="166" fontId="9" fillId="0" borderId="0" xfId="1" applyNumberFormat="1" applyFont="1"/>
    <xf numFmtId="165" fontId="9" fillId="0" borderId="0" xfId="3" applyNumberFormat="1"/>
    <xf numFmtId="167" fontId="9" fillId="0" borderId="0" xfId="3" applyNumberFormat="1"/>
    <xf numFmtId="0" fontId="13" fillId="2" borderId="1" xfId="3" applyFont="1" applyFill="1" applyBorder="1" applyAlignment="1">
      <alignment horizontal="center" vertical="center"/>
    </xf>
    <xf numFmtId="0" fontId="13" fillId="2" borderId="2" xfId="3" applyFont="1" applyFill="1" applyBorder="1" applyAlignment="1">
      <alignment horizontal="center" vertical="center"/>
    </xf>
    <xf numFmtId="0" fontId="13" fillId="2" borderId="3" xfId="3" applyFont="1" applyFill="1" applyBorder="1" applyAlignment="1">
      <alignment horizontal="center" vertical="center"/>
    </xf>
    <xf numFmtId="164" fontId="11" fillId="0" borderId="9" xfId="1" applyNumberFormat="1" applyFont="1" applyBorder="1"/>
  </cellXfs>
  <cellStyles count="8">
    <cellStyle name="Comma" xfId="1" builtinId="3"/>
    <cellStyle name="Currency 2" xfId="7" xr:uid="{00000000-0005-0000-0000-000001000000}"/>
    <cellStyle name="Normal" xfId="0" builtinId="0"/>
    <cellStyle name="Normal 2" xfId="2" xr:uid="{00000000-0005-0000-0000-000003000000}"/>
    <cellStyle name="Normal 3" xfId="5" xr:uid="{00000000-0005-0000-0000-000004000000}"/>
    <cellStyle name="Normal 4" xfId="6" xr:uid="{00000000-0005-0000-0000-000005000000}"/>
    <cellStyle name="Normal_TWIA_033107_EventFiles_and_GEO_AAL" xfId="3" xr:uid="{00000000-0005-0000-0000-000006000000}"/>
    <cellStyle name="Percent 2" xfId="4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N30"/>
  <sheetViews>
    <sheetView tabSelected="1" workbookViewId="0">
      <selection activeCell="N20" sqref="N20"/>
    </sheetView>
  </sheetViews>
  <sheetFormatPr defaultColWidth="9.140625" defaultRowHeight="12.75" x14ac:dyDescent="0.2"/>
  <cols>
    <col min="1" max="1" width="15.7109375" style="6" customWidth="1"/>
    <col min="2" max="2" width="14.85546875" style="6" bestFit="1" customWidth="1"/>
    <col min="3" max="3" width="14.28515625" style="6" bestFit="1" customWidth="1"/>
    <col min="4" max="4" width="14.85546875" style="6" bestFit="1" customWidth="1"/>
    <col min="5" max="5" width="13.7109375" style="6" bestFit="1" customWidth="1"/>
    <col min="6" max="6" width="14.28515625" style="6" bestFit="1" customWidth="1"/>
    <col min="7" max="8" width="15" style="6" bestFit="1" customWidth="1"/>
    <col min="9" max="9" width="14.28515625" style="6" bestFit="1" customWidth="1"/>
    <col min="10" max="10" width="13.28515625" style="6" bestFit="1" customWidth="1"/>
    <col min="11" max="11" width="15" style="6" bestFit="1" customWidth="1"/>
    <col min="12" max="12" width="18.7109375" style="6" bestFit="1" customWidth="1"/>
    <col min="13" max="13" width="9.140625" style="6"/>
    <col min="14" max="14" width="27.42578125" style="6" bestFit="1" customWidth="1"/>
    <col min="15" max="16384" width="9.140625" style="6"/>
  </cols>
  <sheetData>
    <row r="1" spans="1:14" s="2" customFormat="1" ht="18.75" x14ac:dyDescent="0.3">
      <c r="A1" s="3" t="s">
        <v>0</v>
      </c>
      <c r="B1" s="5"/>
      <c r="C1" s="5"/>
      <c r="D1" s="5"/>
      <c r="E1" s="5"/>
    </row>
    <row r="2" spans="1:14" s="2" customFormat="1" ht="18.75" x14ac:dyDescent="0.3">
      <c r="A2" s="3" t="s">
        <v>32</v>
      </c>
      <c r="B2" s="5"/>
      <c r="C2" s="5"/>
      <c r="D2" s="5"/>
      <c r="E2" s="5"/>
    </row>
    <row r="3" spans="1:14" s="1" customFormat="1" ht="15.75" x14ac:dyDescent="0.25">
      <c r="A3" s="3" t="s">
        <v>31</v>
      </c>
    </row>
    <row r="4" spans="1:14" s="1" customFormat="1" ht="15" x14ac:dyDescent="0.25">
      <c r="A4" s="17" t="s">
        <v>29</v>
      </c>
    </row>
    <row r="5" spans="1:14" s="1" customFormat="1" ht="14.25" x14ac:dyDescent="0.2">
      <c r="A5" s="11" t="s">
        <v>26</v>
      </c>
    </row>
    <row r="6" spans="1:14" s="1" customFormat="1" ht="15" x14ac:dyDescent="0.2">
      <c r="A6" s="4"/>
    </row>
    <row r="7" spans="1:14" x14ac:dyDescent="0.2">
      <c r="A7" s="15" t="s">
        <v>28</v>
      </c>
      <c r="B7" s="27" t="s">
        <v>1</v>
      </c>
      <c r="C7" s="28"/>
      <c r="D7" s="29"/>
      <c r="E7" s="27" t="s">
        <v>23</v>
      </c>
      <c r="F7" s="28"/>
      <c r="G7" s="29"/>
      <c r="H7" s="28" t="s">
        <v>24</v>
      </c>
      <c r="I7" s="28"/>
      <c r="J7" s="29"/>
    </row>
    <row r="8" spans="1:14" x14ac:dyDescent="0.2">
      <c r="A8" s="16" t="s">
        <v>2</v>
      </c>
      <c r="B8" s="12" t="s">
        <v>3</v>
      </c>
      <c r="C8" s="13" t="s">
        <v>4</v>
      </c>
      <c r="D8" s="14" t="s">
        <v>5</v>
      </c>
      <c r="E8" s="12" t="s">
        <v>3</v>
      </c>
      <c r="F8" s="13" t="s">
        <v>4</v>
      </c>
      <c r="G8" s="14" t="s">
        <v>5</v>
      </c>
      <c r="H8" s="13" t="s">
        <v>3</v>
      </c>
      <c r="I8" s="13" t="s">
        <v>4</v>
      </c>
      <c r="J8" s="14" t="s">
        <v>5</v>
      </c>
      <c r="K8" s="22"/>
      <c r="L8" s="22"/>
      <c r="M8" s="22"/>
      <c r="N8" s="22"/>
    </row>
    <row r="9" spans="1:14" x14ac:dyDescent="0.2">
      <c r="A9" s="6" t="s">
        <v>6</v>
      </c>
      <c r="B9" s="10">
        <v>214789776</v>
      </c>
      <c r="C9" s="7">
        <v>5204010</v>
      </c>
      <c r="D9" s="7">
        <v>1555155857.8000004</v>
      </c>
      <c r="E9" s="10">
        <v>768014.58089985244</v>
      </c>
      <c r="F9" s="7">
        <v>73427.199286938892</v>
      </c>
      <c r="G9" s="7">
        <v>4121757.2191949808</v>
      </c>
      <c r="H9" s="7">
        <v>821592.56610071822</v>
      </c>
      <c r="I9" s="7">
        <v>77997.542060117194</v>
      </c>
      <c r="J9" s="7">
        <v>4406581.5780223804</v>
      </c>
      <c r="K9" s="23"/>
      <c r="L9" s="24"/>
      <c r="M9" s="25"/>
      <c r="N9" s="26"/>
    </row>
    <row r="10" spans="1:14" x14ac:dyDescent="0.2">
      <c r="A10" s="6" t="s">
        <v>7</v>
      </c>
      <c r="B10" s="10">
        <v>407859979</v>
      </c>
      <c r="C10" s="7">
        <v>9157657</v>
      </c>
      <c r="D10" s="7">
        <v>9614664051.8000031</v>
      </c>
      <c r="E10" s="10">
        <v>1251300.1768322419</v>
      </c>
      <c r="F10" s="7">
        <v>93835.397032179812</v>
      </c>
      <c r="G10" s="7">
        <v>17328495.214020338</v>
      </c>
      <c r="H10" s="7">
        <v>1341092.8532147226</v>
      </c>
      <c r="I10" s="7">
        <v>100102.88956217222</v>
      </c>
      <c r="J10" s="7">
        <v>18584639.556797318</v>
      </c>
      <c r="K10" s="23"/>
      <c r="L10" s="24"/>
      <c r="M10" s="25"/>
      <c r="N10" s="26"/>
    </row>
    <row r="11" spans="1:14" x14ac:dyDescent="0.2">
      <c r="A11" s="6" t="s">
        <v>8</v>
      </c>
      <c r="B11" s="10">
        <v>106660172</v>
      </c>
      <c r="C11" s="7">
        <v>3829823</v>
      </c>
      <c r="D11" s="7">
        <v>880780973.19999981</v>
      </c>
      <c r="E11" s="10">
        <v>334880.0492786931</v>
      </c>
      <c r="F11" s="7">
        <v>66822.705731168186</v>
      </c>
      <c r="G11" s="7">
        <v>2780864.8090024935</v>
      </c>
      <c r="H11" s="7">
        <v>373814.34942456265</v>
      </c>
      <c r="I11" s="7">
        <v>71522.899580516751</v>
      </c>
      <c r="J11" s="7">
        <v>3120100.0280507444</v>
      </c>
      <c r="K11" s="23"/>
      <c r="L11" s="24"/>
      <c r="M11" s="25"/>
      <c r="N11" s="26"/>
    </row>
    <row r="12" spans="1:14" x14ac:dyDescent="0.2">
      <c r="A12" s="6" t="s">
        <v>9</v>
      </c>
      <c r="B12" s="10">
        <v>940171379</v>
      </c>
      <c r="C12" s="7">
        <v>2097444</v>
      </c>
      <c r="D12" s="7">
        <v>2182023911.4000006</v>
      </c>
      <c r="E12" s="10">
        <v>3114923.4854965732</v>
      </c>
      <c r="F12" s="7">
        <v>20671.131103951993</v>
      </c>
      <c r="G12" s="7">
        <v>3971525.8214417384</v>
      </c>
      <c r="H12" s="7">
        <v>3268207.6330100494</v>
      </c>
      <c r="I12" s="7">
        <v>21467.798343893464</v>
      </c>
      <c r="J12" s="7">
        <v>4183832.0649034469</v>
      </c>
      <c r="K12" s="23"/>
      <c r="L12" s="24"/>
      <c r="M12" s="25"/>
      <c r="N12" s="26"/>
    </row>
    <row r="13" spans="1:14" x14ac:dyDescent="0.2">
      <c r="A13" s="6" t="s">
        <v>10</v>
      </c>
      <c r="B13" s="10">
        <v>54565435</v>
      </c>
      <c r="C13" s="7">
        <v>2260295</v>
      </c>
      <c r="D13" s="7">
        <v>1404858755</v>
      </c>
      <c r="E13" s="10">
        <v>136702.00484991167</v>
      </c>
      <c r="F13" s="7">
        <v>33815.475862809326</v>
      </c>
      <c r="G13" s="7">
        <v>2434341.4089760976</v>
      </c>
      <c r="H13" s="7">
        <v>148208.04850280919</v>
      </c>
      <c r="I13" s="7">
        <v>35921.190148359878</v>
      </c>
      <c r="J13" s="7">
        <v>2605867.4575800681</v>
      </c>
      <c r="K13" s="23"/>
      <c r="L13" s="24"/>
      <c r="M13" s="25"/>
      <c r="N13" s="26"/>
    </row>
    <row r="14" spans="1:14" x14ac:dyDescent="0.2">
      <c r="A14" s="6" t="s">
        <v>11</v>
      </c>
      <c r="B14" s="10">
        <v>2266405208.6500001</v>
      </c>
      <c r="C14" s="7">
        <v>9077729</v>
      </c>
      <c r="D14" s="7">
        <v>18517364075.600044</v>
      </c>
      <c r="E14" s="10">
        <v>19598001.769626275</v>
      </c>
      <c r="F14" s="7">
        <v>143974.00510721898</v>
      </c>
      <c r="G14" s="7">
        <v>80508799.169515446</v>
      </c>
      <c r="H14" s="7">
        <v>21020244.574218944</v>
      </c>
      <c r="I14" s="7">
        <v>153263.20518840229</v>
      </c>
      <c r="J14" s="7">
        <v>86860048.568239823</v>
      </c>
      <c r="K14" s="23"/>
      <c r="L14" s="24"/>
      <c r="M14" s="25"/>
      <c r="N14" s="26"/>
    </row>
    <row r="15" spans="1:14" x14ac:dyDescent="0.2">
      <c r="A15" s="6" t="s">
        <v>12</v>
      </c>
      <c r="B15" s="10">
        <v>34537956</v>
      </c>
      <c r="C15" s="7">
        <v>135300</v>
      </c>
      <c r="D15" s="7">
        <v>1104020678.6000001</v>
      </c>
      <c r="E15" s="10">
        <v>204759.90472650822</v>
      </c>
      <c r="F15" s="7">
        <v>2667.8166988020416</v>
      </c>
      <c r="G15" s="7">
        <v>4847156.8248980874</v>
      </c>
      <c r="H15" s="7">
        <v>217333.72946318085</v>
      </c>
      <c r="I15" s="7">
        <v>2827.3851721857459</v>
      </c>
      <c r="J15" s="7">
        <v>5137117.1056090761</v>
      </c>
      <c r="K15" s="23"/>
      <c r="L15" s="24"/>
      <c r="M15" s="25"/>
      <c r="N15" s="26"/>
    </row>
    <row r="16" spans="1:14" x14ac:dyDescent="0.2">
      <c r="A16" s="6" t="s">
        <v>13</v>
      </c>
      <c r="B16" s="10">
        <v>330152327</v>
      </c>
      <c r="C16" s="7">
        <v>1488700</v>
      </c>
      <c r="D16" s="7">
        <v>6146274827.2000046</v>
      </c>
      <c r="E16" s="10">
        <v>908703.41680645698</v>
      </c>
      <c r="F16" s="7">
        <v>13209.174216789977</v>
      </c>
      <c r="G16" s="7">
        <v>13058902.786732327</v>
      </c>
      <c r="H16" s="7">
        <v>972367.78831238346</v>
      </c>
      <c r="I16" s="7">
        <v>14079.192419802972</v>
      </c>
      <c r="J16" s="7">
        <v>13983225.358451648</v>
      </c>
      <c r="K16" s="23"/>
      <c r="L16" s="24"/>
      <c r="M16" s="25"/>
      <c r="N16" s="26"/>
    </row>
    <row r="17" spans="1:14" x14ac:dyDescent="0.2">
      <c r="A17" s="6" t="s">
        <v>14</v>
      </c>
      <c r="B17" s="10">
        <v>694441</v>
      </c>
      <c r="C17" s="7">
        <v>0</v>
      </c>
      <c r="D17" s="7">
        <v>5642300</v>
      </c>
      <c r="E17" s="10">
        <v>889.56649004320479</v>
      </c>
      <c r="F17" s="7">
        <v>0</v>
      </c>
      <c r="G17" s="7">
        <v>6086.0542694078686</v>
      </c>
      <c r="H17" s="7">
        <v>939.21797010954356</v>
      </c>
      <c r="I17" s="7">
        <v>0</v>
      </c>
      <c r="J17" s="7">
        <v>6539.6013591324963</v>
      </c>
      <c r="K17" s="23"/>
      <c r="L17" s="24"/>
      <c r="M17" s="25"/>
      <c r="N17" s="26"/>
    </row>
    <row r="18" spans="1:14" x14ac:dyDescent="0.2">
      <c r="A18" s="6" t="s">
        <v>15</v>
      </c>
      <c r="B18" s="10">
        <v>13597077</v>
      </c>
      <c r="C18" s="7">
        <v>144500</v>
      </c>
      <c r="D18" s="7">
        <v>185537506.00000003</v>
      </c>
      <c r="E18" s="10">
        <v>15713.462584812614</v>
      </c>
      <c r="F18" s="7">
        <v>815.56660496670656</v>
      </c>
      <c r="G18" s="7">
        <v>180590.74002988069</v>
      </c>
      <c r="H18" s="7">
        <v>16638.781293475382</v>
      </c>
      <c r="I18" s="7">
        <v>863.34948385452128</v>
      </c>
      <c r="J18" s="7">
        <v>191102.76376683204</v>
      </c>
      <c r="K18" s="23"/>
      <c r="L18" s="24"/>
      <c r="M18" s="25"/>
      <c r="N18" s="26"/>
    </row>
    <row r="19" spans="1:14" x14ac:dyDescent="0.2">
      <c r="A19" s="6" t="s">
        <v>16</v>
      </c>
      <c r="B19" s="10">
        <v>81016586</v>
      </c>
      <c r="C19" s="7">
        <v>1095907</v>
      </c>
      <c r="D19" s="7">
        <v>1084839889.4000001</v>
      </c>
      <c r="E19" s="10">
        <v>241128.9695809719</v>
      </c>
      <c r="F19" s="7">
        <v>13666.280595221111</v>
      </c>
      <c r="G19" s="7">
        <v>3090055.1564258733</v>
      </c>
      <c r="H19" s="7">
        <v>265024.40414710686</v>
      </c>
      <c r="I19" s="7">
        <v>14713.007038658485</v>
      </c>
      <c r="J19" s="7">
        <v>3399695.9326075232</v>
      </c>
      <c r="K19" s="23"/>
      <c r="L19" s="24"/>
      <c r="M19" s="25"/>
      <c r="N19" s="26"/>
    </row>
    <row r="20" spans="1:14" x14ac:dyDescent="0.2">
      <c r="A20" s="6" t="s">
        <v>17</v>
      </c>
      <c r="B20" s="10">
        <v>1434990242.05</v>
      </c>
      <c r="C20" s="7">
        <v>824000</v>
      </c>
      <c r="D20" s="7">
        <v>10222795624.800001</v>
      </c>
      <c r="E20" s="10">
        <v>5299838.291109262</v>
      </c>
      <c r="F20" s="7">
        <v>8880.8048117238104</v>
      </c>
      <c r="G20" s="7">
        <v>27497370.489271313</v>
      </c>
      <c r="H20" s="7">
        <v>5539704.3817481548</v>
      </c>
      <c r="I20" s="7">
        <v>9325.3576773959685</v>
      </c>
      <c r="J20" s="7">
        <v>28676404.747833468</v>
      </c>
      <c r="K20" s="23"/>
      <c r="L20" s="24"/>
      <c r="M20" s="25"/>
      <c r="N20" s="26"/>
    </row>
    <row r="21" spans="1:14" x14ac:dyDescent="0.2">
      <c r="A21" s="6" t="s">
        <v>18</v>
      </c>
      <c r="B21" s="10">
        <v>23556149</v>
      </c>
      <c r="C21" s="7">
        <v>869300</v>
      </c>
      <c r="D21" s="7">
        <v>73444604</v>
      </c>
      <c r="E21" s="10">
        <v>34929.063180756675</v>
      </c>
      <c r="F21" s="7">
        <v>6156.4335862126873</v>
      </c>
      <c r="G21" s="7">
        <v>113572.37654320525</v>
      </c>
      <c r="H21" s="7">
        <v>37696.457144734093</v>
      </c>
      <c r="I21" s="7">
        <v>6618.9996547524906</v>
      </c>
      <c r="J21" s="7">
        <v>122177.93216912771</v>
      </c>
      <c r="K21" s="23"/>
      <c r="L21" s="24"/>
      <c r="M21" s="25"/>
      <c r="N21" s="26"/>
    </row>
    <row r="22" spans="1:14" x14ac:dyDescent="0.2">
      <c r="A22" s="6" t="s">
        <v>19</v>
      </c>
      <c r="B22" s="10">
        <v>109128804</v>
      </c>
      <c r="C22" s="7">
        <v>1596606</v>
      </c>
      <c r="D22" s="7">
        <v>1620491104.4000003</v>
      </c>
      <c r="E22" s="10">
        <v>267643.47081202042</v>
      </c>
      <c r="F22" s="7">
        <v>11510.492239190678</v>
      </c>
      <c r="G22" s="7">
        <v>3312159.4251793292</v>
      </c>
      <c r="H22" s="7">
        <v>281129.91099628777</v>
      </c>
      <c r="I22" s="7">
        <v>12141.022891392118</v>
      </c>
      <c r="J22" s="7">
        <v>3473637.5811239257</v>
      </c>
      <c r="K22" s="23"/>
      <c r="L22" s="24"/>
      <c r="M22" s="25"/>
      <c r="N22" s="26"/>
    </row>
    <row r="23" spans="1:14" x14ac:dyDescent="0.2">
      <c r="A23" s="6" t="s">
        <v>20</v>
      </c>
      <c r="B23" s="10">
        <v>13588613</v>
      </c>
      <c r="C23" s="7">
        <v>208000</v>
      </c>
      <c r="D23" s="7">
        <v>76540295.200000003</v>
      </c>
      <c r="E23" s="10">
        <v>34543.697129481829</v>
      </c>
      <c r="F23" s="7">
        <v>1709.8394130896393</v>
      </c>
      <c r="G23" s="7">
        <v>165386.53282012412</v>
      </c>
      <c r="H23" s="7">
        <v>36534.414325395112</v>
      </c>
      <c r="I23" s="7">
        <v>1802.0459407431085</v>
      </c>
      <c r="J23" s="7">
        <v>175098.28344670858</v>
      </c>
      <c r="K23" s="23"/>
      <c r="L23" s="24"/>
      <c r="M23" s="25"/>
      <c r="N23" s="26"/>
    </row>
    <row r="24" spans="1:14" ht="13.5" thickBot="1" x14ac:dyDescent="0.25">
      <c r="A24" s="9" t="s">
        <v>21</v>
      </c>
      <c r="B24" s="30">
        <f>SUM(B9:B23)</f>
        <v>6031714144.6999998</v>
      </c>
      <c r="C24" s="30">
        <f t="shared" ref="C24:J24" si="0">SUM(C9:C23)</f>
        <v>37989271</v>
      </c>
      <c r="D24" s="30">
        <f t="shared" si="0"/>
        <v>54674434454.400055</v>
      </c>
      <c r="E24" s="30">
        <f t="shared" si="0"/>
        <v>32211971.909403853</v>
      </c>
      <c r="F24" s="30">
        <f t="shared" si="0"/>
        <v>491162.32229026378</v>
      </c>
      <c r="G24" s="30">
        <f t="shared" si="0"/>
        <v>163417064.02832064</v>
      </c>
      <c r="H24" s="30">
        <f t="shared" si="0"/>
        <v>34340529.109872632</v>
      </c>
      <c r="I24" s="30">
        <f t="shared" si="0"/>
        <v>522645.88516224717</v>
      </c>
      <c r="J24" s="30">
        <f t="shared" si="0"/>
        <v>174926068.5599612</v>
      </c>
      <c r="K24" s="23"/>
      <c r="L24" s="24"/>
      <c r="M24" s="25"/>
      <c r="N24" s="26"/>
    </row>
    <row r="25" spans="1:14" ht="13.5" thickTop="1" x14ac:dyDescent="0.2">
      <c r="B25" s="7"/>
      <c r="C25" s="7"/>
      <c r="D25" s="7"/>
      <c r="E25" s="21"/>
      <c r="F25" s="21"/>
      <c r="G25" s="7"/>
      <c r="H25" s="21"/>
      <c r="I25" s="8"/>
      <c r="J25" s="8"/>
    </row>
    <row r="26" spans="1:14" x14ac:dyDescent="0.2">
      <c r="B26" s="7"/>
      <c r="C26" s="7"/>
      <c r="D26" s="7"/>
      <c r="E26" s="7"/>
      <c r="F26" s="7"/>
      <c r="G26" s="7"/>
      <c r="H26" s="7"/>
      <c r="I26" s="7"/>
      <c r="J26" s="7"/>
    </row>
    <row r="27" spans="1:14" x14ac:dyDescent="0.2">
      <c r="A27" s="18" t="s">
        <v>22</v>
      </c>
      <c r="B27" s="7"/>
      <c r="C27" s="7"/>
      <c r="D27" s="7"/>
      <c r="E27" s="7"/>
      <c r="F27" s="7"/>
      <c r="G27" s="7"/>
      <c r="H27" s="8"/>
      <c r="J27" s="7"/>
    </row>
    <row r="28" spans="1:14" x14ac:dyDescent="0.2">
      <c r="A28" s="19" t="s">
        <v>27</v>
      </c>
    </row>
    <row r="29" spans="1:14" x14ac:dyDescent="0.2">
      <c r="A29" s="20" t="s">
        <v>25</v>
      </c>
    </row>
    <row r="30" spans="1:14" x14ac:dyDescent="0.2">
      <c r="A30" s="20" t="s">
        <v>30</v>
      </c>
    </row>
  </sheetData>
  <mergeCells count="3">
    <mergeCell ref="B7:D7"/>
    <mergeCell ref="E7:G7"/>
    <mergeCell ref="H7:J7"/>
  </mergeCells>
  <pageMargins left="0.75" right="0.75" top="1" bottom="1" header="0.5" footer="0.5"/>
  <pageSetup scale="85" orientation="landscape" r:id="rId1"/>
  <headerFooter scaleWithDoc="0" alignWithMargins="0">
    <oddFooter>&amp;L&amp;"MS Sans Serif,Italic"Proprietary &amp; Confidential&amp;C&amp;A&amp;RPage &amp;P of &amp;N
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HU_(LTNT woSS)_AIRv7_xDep</vt:lpstr>
      <vt:lpstr>'HU_(LTNT woSS)_AIRv7_xDep'!Print_Area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A. Ernst</dc:creator>
  <cp:lastModifiedBy>Jerry Fadden</cp:lastModifiedBy>
  <cp:lastPrinted>2019-02-05T18:27:04Z</cp:lastPrinted>
  <dcterms:created xsi:type="dcterms:W3CDTF">2003-07-15T17:30:15Z</dcterms:created>
  <dcterms:modified xsi:type="dcterms:W3CDTF">2020-07-20T16:24:03Z</dcterms:modified>
</cp:coreProperties>
</file>