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0 Rate Review\Webpage Publication\"/>
    </mc:Choice>
  </mc:AlternateContent>
  <xr:revisionPtr revIDLastSave="0" documentId="13_ncr:1_{867FF882-1488-4CEB-B6D6-61E1D889643A}" xr6:coauthVersionLast="44" xr6:coauthVersionMax="44" xr10:uidLastSave="{00000000-0000-0000-0000-000000000000}"/>
  <bookViews>
    <workbookView xWindow="-120" yWindow="-120" windowWidth="29040" windowHeight="15840" tabRatio="777" xr2:uid="{00000000-000D-0000-FFFF-FFFF00000000}"/>
  </bookViews>
  <sheets>
    <sheet name="HU_(LTNT woSS)_RMSv181_xDep" sheetId="61220" r:id="rId1"/>
  </sheets>
  <definedNames>
    <definedName name="AdjTPCounter" localSheetId="0">#REF!</definedName>
    <definedName name="AdjTPCounter">#REF!</definedName>
    <definedName name="AllLinesCounter" localSheetId="0">#REF!</definedName>
    <definedName name="AllLinesCounter">#REF!</definedName>
    <definedName name="AveAccDate" localSheetId="0">#REF!</definedName>
    <definedName name="AveAccDate">#REF!</definedName>
    <definedName name="CommAutoCounter" localSheetId="0">#REF!</definedName>
    <definedName name="CommAutoCounter">#REF!</definedName>
    <definedName name="Disclaimer_AIR" localSheetId="0">#REF!</definedName>
    <definedName name="Disclaimer_AIR">#REF!</definedName>
    <definedName name="Disclaimer_AIR_Rows" localSheetId="0">#REF!</definedName>
    <definedName name="Disclaimer_AIR_Rows">#REF!</definedName>
    <definedName name="Disclaimer_RMS" localSheetId="0">#REF!</definedName>
    <definedName name="Disclaimer_RMS">#REF!</definedName>
    <definedName name="Disclaimers" localSheetId="0">#REF!</definedName>
    <definedName name="Disclaimers">#REF!</definedName>
    <definedName name="GenLiabCounter" localSheetId="0">#REF!</definedName>
    <definedName name="GenLiabCounter">#REF!</definedName>
    <definedName name="IntlCounter" localSheetId="0">#REF!</definedName>
    <definedName name="IntlCounter">#REF!</definedName>
    <definedName name="MedMalCounter" localSheetId="0">#REF!</definedName>
    <definedName name="MedMalCounter">#REF!</definedName>
    <definedName name="_xlnm.Print_Area" localSheetId="0">'HU_(LTNT woSS)_RMSv181_xDep'!$A$1:$J$31</definedName>
    <definedName name="UmbCounter" localSheetId="0">#REF!</definedName>
    <definedName name="UmbCounter">#REF!</definedName>
    <definedName name="UserILFCounter" localSheetId="0">#REF!</definedName>
    <definedName name="UserILFCounter">#REF!</definedName>
    <definedName name="WCCounter" localSheetId="0">#REF!</definedName>
    <definedName name="WCCount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61220" l="1"/>
  <c r="I25" i="61220"/>
  <c r="H25" i="61220"/>
  <c r="G25" i="61220"/>
  <c r="F25" i="61220"/>
  <c r="E25" i="61220"/>
  <c r="D25" i="61220"/>
  <c r="C25" i="61220"/>
  <c r="B25" i="61220"/>
</calcChain>
</file>

<file path=xl/sharedStrings.xml><?xml version="1.0" encoding="utf-8"?>
<sst xmlns="http://schemas.openxmlformats.org/spreadsheetml/2006/main" count="39" uniqueCount="33">
  <si>
    <t>Texas Windstorm Insurance Association</t>
  </si>
  <si>
    <t>LIMITS</t>
  </si>
  <si>
    <t>COUNTY</t>
  </si>
  <si>
    <t>COMMERCIAL</t>
  </si>
  <si>
    <t>MOBILE HOME</t>
  </si>
  <si>
    <t>RESIDENTIAL</t>
  </si>
  <si>
    <t>TOTAL</t>
  </si>
  <si>
    <t xml:space="preserve">Note: </t>
  </si>
  <si>
    <t>Historical &amp; Near-Term Event Rates including Loss Amplification</t>
  </si>
  <si>
    <t>1) Losses include loss amplification, excluding storm surge.  Hurricane losses are based on historical and near-term (Stochastic) event rates.</t>
  </si>
  <si>
    <t xml:space="preserve">HUR LOSS - Historical </t>
  </si>
  <si>
    <t>HUR LOSS - Near-Term</t>
  </si>
  <si>
    <t>2) No LAE factor was applied to losses.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</si>
  <si>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</si>
  <si>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</si>
  <si>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</si>
  <si>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</si>
  <si>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</si>
  <si>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</si>
  <si>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</si>
  <si>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</si>
  <si>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</si>
  <si>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</si>
  <si>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</si>
  <si>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</si>
  <si>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</si>
  <si>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</si>
  <si>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</si>
  <si>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REPORTED</t>
  </si>
  <si>
    <t>County Limits and AAL - Gross</t>
  </si>
  <si>
    <t xml:space="preserve">RMS RiskLink v18.1 Hurricane Loss Estimates </t>
  </si>
  <si>
    <t>3) The "xDepop" shows impact of removing 1,831 policies and 1,840 locations.</t>
  </si>
  <si>
    <t>Inforce Exposure as of 11/30/2019 - Excluding Depop Policies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</si>
</sst>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i/>
      <sz val="11"/>
      <name val="Arial"/>
      <family val="2"/>
    </font>
    <font>
      <b/>
      <sz val="10"/>
      <color rgb="FFFFFFFF"/>
      <name val="Arial"/>
      <family val="2"/>
    </font>
    <font>
      <i/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A8C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0" fontId="2" fillId="0" borderId="0"/>
    <xf numFmtId="0" fontId="1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9" fillId="0" borderId="0" xfId="3"/>
    <xf numFmtId="164" fontId="9" fillId="0" borderId="0" xfId="1" applyNumberFormat="1" applyFont="1"/>
    <xf numFmtId="43" fontId="9" fillId="0" borderId="0" xfId="1" applyFont="1"/>
    <xf numFmtId="3" fontId="9" fillId="0" borderId="0" xfId="3" applyNumberFormat="1"/>
    <xf numFmtId="0" fontId="11" fillId="0" borderId="0" xfId="3" applyFont="1"/>
    <xf numFmtId="164" fontId="9" fillId="0" borderId="0" xfId="3" applyNumberFormat="1"/>
    <xf numFmtId="0" fontId="12" fillId="0" borderId="0" xfId="0" applyFont="1" applyAlignment="1"/>
    <xf numFmtId="0" fontId="13" fillId="2" borderId="7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vertical="center"/>
    </xf>
    <xf numFmtId="0" fontId="13" fillId="2" borderId="6" xfId="3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/>
    </xf>
    <xf numFmtId="0" fontId="13" fillId="2" borderId="8" xfId="3" applyFont="1" applyFill="1" applyBorder="1" applyAlignment="1">
      <alignment horizontal="center" vertical="center"/>
    </xf>
    <xf numFmtId="0" fontId="14" fillId="0" borderId="0" xfId="2" applyFont="1" applyAlignment="1">
      <alignment horizontal="left" indent="1"/>
    </xf>
    <xf numFmtId="0" fontId="14" fillId="0" borderId="0" xfId="0" applyFont="1"/>
    <xf numFmtId="0" fontId="14" fillId="0" borderId="0" xfId="0" applyFont="1" applyAlignment="1">
      <alignment horizontal="left" indent="1"/>
    </xf>
    <xf numFmtId="0" fontId="15" fillId="0" borderId="0" xfId="0" applyFont="1" applyAlignment="1"/>
    <xf numFmtId="0" fontId="13" fillId="2" borderId="1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3" xfId="3" applyFont="1" applyFill="1" applyBorder="1" applyAlignment="1">
      <alignment horizontal="center" vertical="center"/>
    </xf>
    <xf numFmtId="164" fontId="11" fillId="0" borderId="9" xfId="1" applyNumberFormat="1" applyFont="1" applyBorder="1"/>
  </cellXfs>
  <cellStyles count="8">
    <cellStyle name="Comma" xfId="1" builtinId="3"/>
    <cellStyle name="Currency 2" xfId="7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Normal 4" xfId="6" xr:uid="{00000000-0005-0000-0000-000005000000}"/>
    <cellStyle name="Normal_TWIA_033107_EventFiles_and_GEO_AAL" xfId="3" xr:uid="{00000000-0005-0000-0000-000006000000}"/>
    <cellStyle name="Percent 2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31"/>
  <sheetViews>
    <sheetView tabSelected="1" workbookViewId="0">
      <selection activeCell="L23" sqref="L23"/>
    </sheetView>
  </sheetViews>
  <sheetFormatPr defaultColWidth="9.140625" defaultRowHeight="12.75" x14ac:dyDescent="0.2"/>
  <cols>
    <col min="1" max="1" width="15.7109375" style="6" customWidth="1"/>
    <col min="2" max="2" width="14.85546875" style="6" bestFit="1" customWidth="1"/>
    <col min="3" max="3" width="14.28515625" style="6" bestFit="1" customWidth="1"/>
    <col min="4" max="5" width="14.85546875" style="6" bestFit="1" customWidth="1"/>
    <col min="6" max="6" width="14.28515625" style="6" bestFit="1" customWidth="1"/>
    <col min="7" max="8" width="15" style="6" bestFit="1" customWidth="1"/>
    <col min="9" max="9" width="14.28515625" style="6" bestFit="1" customWidth="1"/>
    <col min="10" max="10" width="13.28515625" style="6" bestFit="1" customWidth="1"/>
    <col min="11" max="11" width="15" style="6" bestFit="1" customWidth="1"/>
    <col min="12" max="12" width="18.7109375" style="6" bestFit="1" customWidth="1"/>
    <col min="13" max="16384" width="9.140625" style="6"/>
  </cols>
  <sheetData>
    <row r="1" spans="1:13" s="1" customFormat="1" ht="9" customHeight="1" x14ac:dyDescent="0.2"/>
    <row r="2" spans="1:13" s="2" customFormat="1" ht="18.75" x14ac:dyDescent="0.3">
      <c r="A2" s="3" t="s">
        <v>0</v>
      </c>
      <c r="B2" s="5"/>
      <c r="C2" s="5"/>
      <c r="D2" s="5"/>
      <c r="E2" s="5"/>
    </row>
    <row r="3" spans="1:13" s="2" customFormat="1" ht="18.75" x14ac:dyDescent="0.3">
      <c r="A3" s="3" t="s">
        <v>32</v>
      </c>
      <c r="B3" s="5"/>
      <c r="C3" s="5"/>
      <c r="D3" s="5"/>
      <c r="E3" s="5"/>
    </row>
    <row r="4" spans="1:13" s="1" customFormat="1" ht="15.75" x14ac:dyDescent="0.25">
      <c r="A4" s="3" t="s">
        <v>30</v>
      </c>
    </row>
    <row r="5" spans="1:13" s="1" customFormat="1" ht="15" x14ac:dyDescent="0.25">
      <c r="A5" s="21" t="s">
        <v>29</v>
      </c>
    </row>
    <row r="6" spans="1:13" s="1" customFormat="1" ht="14.25" x14ac:dyDescent="0.2">
      <c r="A6" s="12" t="s">
        <v>8</v>
      </c>
    </row>
    <row r="7" spans="1:13" s="1" customFormat="1" ht="15" x14ac:dyDescent="0.2">
      <c r="A7" s="4"/>
    </row>
    <row r="8" spans="1:13" x14ac:dyDescent="0.2">
      <c r="A8" s="13" t="s">
        <v>28</v>
      </c>
      <c r="B8" s="22" t="s">
        <v>1</v>
      </c>
      <c r="C8" s="23"/>
      <c r="D8" s="24"/>
      <c r="E8" s="22" t="s">
        <v>10</v>
      </c>
      <c r="F8" s="23"/>
      <c r="G8" s="24"/>
      <c r="H8" s="23" t="s">
        <v>11</v>
      </c>
      <c r="I8" s="23"/>
      <c r="J8" s="24"/>
    </row>
    <row r="9" spans="1:13" x14ac:dyDescent="0.2">
      <c r="A9" s="17" t="s">
        <v>2</v>
      </c>
      <c r="B9" s="16" t="s">
        <v>3</v>
      </c>
      <c r="C9" s="14" t="s">
        <v>4</v>
      </c>
      <c r="D9" s="15" t="s">
        <v>5</v>
      </c>
      <c r="E9" s="16" t="s">
        <v>3</v>
      </c>
      <c r="F9" s="14" t="s">
        <v>4</v>
      </c>
      <c r="G9" s="15" t="s">
        <v>5</v>
      </c>
      <c r="H9" s="14" t="s">
        <v>3</v>
      </c>
      <c r="I9" s="14" t="s">
        <v>4</v>
      </c>
      <c r="J9" s="15" t="s">
        <v>5</v>
      </c>
    </row>
    <row r="10" spans="1:13" x14ac:dyDescent="0.2">
      <c r="A10" s="6" t="s">
        <v>13</v>
      </c>
      <c r="B10" s="7">
        <v>214789776</v>
      </c>
      <c r="C10" s="7">
        <v>5204010</v>
      </c>
      <c r="D10" s="7">
        <v>1555155857.8000004</v>
      </c>
      <c r="E10" s="7">
        <v>825863.68674154696</v>
      </c>
      <c r="F10" s="7">
        <v>35864.298253773006</v>
      </c>
      <c r="G10" s="7">
        <v>3669148.6353194034</v>
      </c>
      <c r="H10" s="7">
        <v>819544.72886236513</v>
      </c>
      <c r="I10" s="7">
        <v>35614.623474123619</v>
      </c>
      <c r="J10" s="7">
        <v>3638090.1015708214</v>
      </c>
      <c r="K10" s="11"/>
      <c r="L10" s="8"/>
      <c r="M10" s="9"/>
    </row>
    <row r="11" spans="1:13" x14ac:dyDescent="0.2">
      <c r="A11" s="6" t="s">
        <v>14</v>
      </c>
      <c r="B11" s="7">
        <v>407859979</v>
      </c>
      <c r="C11" s="7">
        <v>9157657</v>
      </c>
      <c r="D11" s="7">
        <v>9614664051.8000031</v>
      </c>
      <c r="E11" s="7">
        <v>1457234.6864390962</v>
      </c>
      <c r="F11" s="7">
        <v>62029.833127918297</v>
      </c>
      <c r="G11" s="7">
        <v>16506370.400009351</v>
      </c>
      <c r="H11" s="7">
        <v>1435932.3561119493</v>
      </c>
      <c r="I11" s="7">
        <v>60889.784704778547</v>
      </c>
      <c r="J11" s="7">
        <v>16275812.485601274</v>
      </c>
      <c r="K11" s="11"/>
      <c r="L11" s="8"/>
      <c r="M11" s="9"/>
    </row>
    <row r="12" spans="1:13" x14ac:dyDescent="0.2">
      <c r="A12" s="6" t="s">
        <v>15</v>
      </c>
      <c r="B12" s="7">
        <v>106660172</v>
      </c>
      <c r="C12" s="7">
        <v>3829823</v>
      </c>
      <c r="D12" s="7">
        <v>880780973.19999981</v>
      </c>
      <c r="E12" s="7">
        <v>489386.11535193556</v>
      </c>
      <c r="F12" s="7">
        <v>37982.945680865487</v>
      </c>
      <c r="G12" s="7">
        <v>3110815.6256951015</v>
      </c>
      <c r="H12" s="7">
        <v>487452.28355676896</v>
      </c>
      <c r="I12" s="7">
        <v>37732.747258921794</v>
      </c>
      <c r="J12" s="7">
        <v>3097390.0120537966</v>
      </c>
      <c r="K12" s="11"/>
      <c r="L12" s="8"/>
      <c r="M12" s="9"/>
    </row>
    <row r="13" spans="1:13" x14ac:dyDescent="0.2">
      <c r="A13" s="6" t="s">
        <v>16</v>
      </c>
      <c r="B13" s="7">
        <v>940171379</v>
      </c>
      <c r="C13" s="7">
        <v>2097444</v>
      </c>
      <c r="D13" s="7">
        <v>2182023911.4000006</v>
      </c>
      <c r="E13" s="7">
        <v>4618466.2627352457</v>
      </c>
      <c r="F13" s="7">
        <v>16123.461714014036</v>
      </c>
      <c r="G13" s="7">
        <v>4462598.8552036872</v>
      </c>
      <c r="H13" s="7">
        <v>4585572.6394941211</v>
      </c>
      <c r="I13" s="7">
        <v>15972.276238212611</v>
      </c>
      <c r="J13" s="7">
        <v>4434504.5554695949</v>
      </c>
      <c r="K13" s="11"/>
      <c r="L13" s="8"/>
      <c r="M13" s="9"/>
    </row>
    <row r="14" spans="1:13" x14ac:dyDescent="0.2">
      <c r="A14" s="6" t="s">
        <v>17</v>
      </c>
      <c r="B14" s="7">
        <v>54565435</v>
      </c>
      <c r="C14" s="7">
        <v>2260295</v>
      </c>
      <c r="D14" s="7">
        <v>1404858755</v>
      </c>
      <c r="E14" s="7">
        <v>169691.08398730613</v>
      </c>
      <c r="F14" s="7">
        <v>19084.770405110979</v>
      </c>
      <c r="G14" s="7">
        <v>2295442.0021753609</v>
      </c>
      <c r="H14" s="7">
        <v>167910.06068374298</v>
      </c>
      <c r="I14" s="7">
        <v>18753.94923178196</v>
      </c>
      <c r="J14" s="7">
        <v>2266851.4130114797</v>
      </c>
      <c r="K14" s="11"/>
      <c r="L14" s="8"/>
      <c r="M14" s="9"/>
    </row>
    <row r="15" spans="1:13" x14ac:dyDescent="0.2">
      <c r="A15" s="6" t="s">
        <v>18</v>
      </c>
      <c r="B15" s="7">
        <v>2266405208.6500001</v>
      </c>
      <c r="C15" s="7">
        <v>9077729</v>
      </c>
      <c r="D15" s="7">
        <v>18517364075.600044</v>
      </c>
      <c r="E15" s="7">
        <v>14226701.955138598</v>
      </c>
      <c r="F15" s="7">
        <v>87986.095288393335</v>
      </c>
      <c r="G15" s="7">
        <v>59530688.72490114</v>
      </c>
      <c r="H15" s="7">
        <v>13978467.145300398</v>
      </c>
      <c r="I15" s="7">
        <v>86247.409060840248</v>
      </c>
      <c r="J15" s="7">
        <v>58609327.768626586</v>
      </c>
      <c r="K15" s="11"/>
      <c r="L15" s="8"/>
      <c r="M15" s="9"/>
    </row>
    <row r="16" spans="1:13" x14ac:dyDescent="0.2">
      <c r="A16" s="6" t="s">
        <v>19</v>
      </c>
      <c r="B16" s="7">
        <v>34537956</v>
      </c>
      <c r="C16" s="7">
        <v>135300</v>
      </c>
      <c r="D16" s="7">
        <v>1104020678.6000001</v>
      </c>
      <c r="E16" s="7">
        <v>173079.9303714431</v>
      </c>
      <c r="F16" s="7">
        <v>1410.3484624803623</v>
      </c>
      <c r="G16" s="7">
        <v>3165333.4077474815</v>
      </c>
      <c r="H16" s="7">
        <v>169989.37975189975</v>
      </c>
      <c r="I16" s="7">
        <v>1382.1613872981261</v>
      </c>
      <c r="J16" s="7">
        <v>3115487.5072331871</v>
      </c>
      <c r="K16" s="11"/>
      <c r="L16" s="8"/>
      <c r="M16" s="9"/>
    </row>
    <row r="17" spans="1:13" x14ac:dyDescent="0.2">
      <c r="A17" s="6" t="s">
        <v>20</v>
      </c>
      <c r="B17" s="7">
        <v>330152327</v>
      </c>
      <c r="C17" s="7">
        <v>1488700</v>
      </c>
      <c r="D17" s="7">
        <v>6146274827.2000046</v>
      </c>
      <c r="E17" s="7">
        <v>921853.45562475349</v>
      </c>
      <c r="F17" s="7">
        <v>9848.1231123675025</v>
      </c>
      <c r="G17" s="7">
        <v>11416046.43483994</v>
      </c>
      <c r="H17" s="7">
        <v>922793.96483048471</v>
      </c>
      <c r="I17" s="7">
        <v>9775.3095920441719</v>
      </c>
      <c r="J17" s="7">
        <v>11425774.831835356</v>
      </c>
      <c r="K17" s="11"/>
      <c r="L17" s="8"/>
      <c r="M17" s="9"/>
    </row>
    <row r="18" spans="1:13" x14ac:dyDescent="0.2">
      <c r="A18" s="6" t="s">
        <v>21</v>
      </c>
      <c r="B18" s="7">
        <v>694441</v>
      </c>
      <c r="C18" s="7">
        <v>0</v>
      </c>
      <c r="D18" s="7">
        <v>5642300</v>
      </c>
      <c r="E18" s="7">
        <v>1647.4683708108316</v>
      </c>
      <c r="F18" s="7">
        <v>0</v>
      </c>
      <c r="G18" s="7">
        <v>12762.270635381006</v>
      </c>
      <c r="H18" s="7">
        <v>1644.7881340361027</v>
      </c>
      <c r="I18" s="7">
        <v>0</v>
      </c>
      <c r="J18" s="7">
        <v>12733.71035627815</v>
      </c>
      <c r="K18" s="11"/>
      <c r="L18" s="8"/>
      <c r="M18" s="9"/>
    </row>
    <row r="19" spans="1:13" x14ac:dyDescent="0.2">
      <c r="A19" s="6" t="s">
        <v>22</v>
      </c>
      <c r="B19" s="7">
        <v>13597077</v>
      </c>
      <c r="C19" s="7">
        <v>144500</v>
      </c>
      <c r="D19" s="7">
        <v>185537506.00000003</v>
      </c>
      <c r="E19" s="7">
        <v>27325.317600864415</v>
      </c>
      <c r="F19" s="7">
        <v>738.05709053984242</v>
      </c>
      <c r="G19" s="7">
        <v>267214.14888785774</v>
      </c>
      <c r="H19" s="7">
        <v>27246.431998195152</v>
      </c>
      <c r="I19" s="7">
        <v>735.04649863394627</v>
      </c>
      <c r="J19" s="7">
        <v>266116.38213169092</v>
      </c>
      <c r="K19" s="11"/>
      <c r="L19" s="8"/>
      <c r="M19" s="9"/>
    </row>
    <row r="20" spans="1:13" x14ac:dyDescent="0.2">
      <c r="A20" s="6" t="s">
        <v>23</v>
      </c>
      <c r="B20" s="7">
        <v>81016586</v>
      </c>
      <c r="C20" s="7">
        <v>1095907</v>
      </c>
      <c r="D20" s="7">
        <v>1084839889.4000001</v>
      </c>
      <c r="E20" s="7">
        <v>319859.86468401359</v>
      </c>
      <c r="F20" s="7">
        <v>9497.0530882604144</v>
      </c>
      <c r="G20" s="7">
        <v>3056796.3699151068</v>
      </c>
      <c r="H20" s="7">
        <v>316700.38142554485</v>
      </c>
      <c r="I20" s="7">
        <v>9397.731968103968</v>
      </c>
      <c r="J20" s="7">
        <v>3025928.8017670927</v>
      </c>
      <c r="K20" s="11"/>
      <c r="L20" s="8"/>
      <c r="M20" s="9"/>
    </row>
    <row r="21" spans="1:13" x14ac:dyDescent="0.2">
      <c r="A21" s="6" t="s">
        <v>24</v>
      </c>
      <c r="B21" s="7">
        <v>1434990242.05</v>
      </c>
      <c r="C21" s="7">
        <v>824000</v>
      </c>
      <c r="D21" s="7">
        <v>10222795624.800001</v>
      </c>
      <c r="E21" s="7">
        <v>5750449.1353416583</v>
      </c>
      <c r="F21" s="7">
        <v>5431.6232651566461</v>
      </c>
      <c r="G21" s="7">
        <v>21202615.668029126</v>
      </c>
      <c r="H21" s="7">
        <v>5696738.7455390003</v>
      </c>
      <c r="I21" s="7">
        <v>5388.3966901438753</v>
      </c>
      <c r="J21" s="7">
        <v>20982640.926392864</v>
      </c>
      <c r="K21" s="11"/>
      <c r="L21" s="8"/>
      <c r="M21" s="9"/>
    </row>
    <row r="22" spans="1:13" x14ac:dyDescent="0.2">
      <c r="A22" s="6" t="s">
        <v>25</v>
      </c>
      <c r="B22" s="7">
        <v>23556149</v>
      </c>
      <c r="C22" s="7">
        <v>869300</v>
      </c>
      <c r="D22" s="7">
        <v>73444604</v>
      </c>
      <c r="E22" s="7">
        <v>63531.807121664402</v>
      </c>
      <c r="F22" s="7">
        <v>4919.5682229298427</v>
      </c>
      <c r="G22" s="7">
        <v>168662.57206889111</v>
      </c>
      <c r="H22" s="7">
        <v>63185.577251264775</v>
      </c>
      <c r="I22" s="7">
        <v>4893.7532667544674</v>
      </c>
      <c r="J22" s="7">
        <v>167680.70877059706</v>
      </c>
      <c r="K22" s="11"/>
      <c r="L22" s="8"/>
      <c r="M22" s="9"/>
    </row>
    <row r="23" spans="1:13" x14ac:dyDescent="0.2">
      <c r="A23" s="6" t="s">
        <v>26</v>
      </c>
      <c r="B23" s="7">
        <v>109128804</v>
      </c>
      <c r="C23" s="7">
        <v>1596606</v>
      </c>
      <c r="D23" s="7">
        <v>1620491104.4000003</v>
      </c>
      <c r="E23" s="7">
        <v>365239.08426314447</v>
      </c>
      <c r="F23" s="7">
        <v>8534.4473223286932</v>
      </c>
      <c r="G23" s="7">
        <v>3170471.0461300942</v>
      </c>
      <c r="H23" s="7">
        <v>361977.99310396431</v>
      </c>
      <c r="I23" s="7">
        <v>8469.0719373868505</v>
      </c>
      <c r="J23" s="7">
        <v>3140018.2965246094</v>
      </c>
      <c r="K23" s="11"/>
      <c r="L23" s="8"/>
      <c r="M23" s="9"/>
    </row>
    <row r="24" spans="1:13" x14ac:dyDescent="0.2">
      <c r="A24" s="6" t="s">
        <v>27</v>
      </c>
      <c r="B24" s="7">
        <v>13588613</v>
      </c>
      <c r="C24" s="7">
        <v>208000</v>
      </c>
      <c r="D24" s="7">
        <v>76540295.200000003</v>
      </c>
      <c r="E24" s="7">
        <v>53799.540340249099</v>
      </c>
      <c r="F24" s="7">
        <v>1302.3098565538207</v>
      </c>
      <c r="G24" s="7">
        <v>215995.38993663472</v>
      </c>
      <c r="H24" s="7">
        <v>53603.276892092996</v>
      </c>
      <c r="I24" s="7">
        <v>1293.0849932334529</v>
      </c>
      <c r="J24" s="7">
        <v>215015.39812729778</v>
      </c>
      <c r="K24" s="11"/>
      <c r="L24" s="8"/>
      <c r="M24" s="9"/>
    </row>
    <row r="25" spans="1:13" ht="13.5" thickBot="1" x14ac:dyDescent="0.25">
      <c r="A25" s="10" t="s">
        <v>6</v>
      </c>
      <c r="B25" s="25">
        <f t="shared" ref="B25:J25" si="0">SUM(B10:B24)</f>
        <v>6031714144.6999998</v>
      </c>
      <c r="C25" s="25">
        <f t="shared" si="0"/>
        <v>37989271</v>
      </c>
      <c r="D25" s="25">
        <f t="shared" si="0"/>
        <v>54674434454.400055</v>
      </c>
      <c r="E25" s="25">
        <f t="shared" si="0"/>
        <v>29464129.39411233</v>
      </c>
      <c r="F25" s="25">
        <f t="shared" si="0"/>
        <v>300752.93489069224</v>
      </c>
      <c r="G25" s="25">
        <f t="shared" si="0"/>
        <v>132250961.55149455</v>
      </c>
      <c r="H25" s="25">
        <f t="shared" si="0"/>
        <v>29088759.752935823</v>
      </c>
      <c r="I25" s="25">
        <f t="shared" si="0"/>
        <v>296545.34630225762</v>
      </c>
      <c r="J25" s="25">
        <f t="shared" si="0"/>
        <v>130673372.89947255</v>
      </c>
    </row>
    <row r="26" spans="1:13" ht="13.5" thickTop="1" x14ac:dyDescent="0.2">
      <c r="B26" s="9"/>
      <c r="C26" s="9"/>
      <c r="D26" s="9"/>
      <c r="E26" s="9"/>
      <c r="F26" s="9"/>
      <c r="G26" s="9"/>
      <c r="H26" s="9"/>
      <c r="I26" s="9"/>
      <c r="J26" s="9"/>
    </row>
    <row r="27" spans="1:13" x14ac:dyDescent="0.2">
      <c r="B27" s="11"/>
      <c r="C27" s="11"/>
      <c r="D27" s="11"/>
      <c r="E27" s="11"/>
      <c r="F27" s="11"/>
      <c r="G27" s="11"/>
      <c r="H27" s="11"/>
      <c r="I27" s="11"/>
      <c r="J27" s="11"/>
    </row>
    <row r="28" spans="1:13" x14ac:dyDescent="0.2">
      <c r="A28" s="19" t="s">
        <v>7</v>
      </c>
      <c r="B28" s="9"/>
      <c r="C28" s="9"/>
      <c r="D28" s="9"/>
      <c r="E28" s="9"/>
      <c r="F28" s="9"/>
      <c r="G28" s="9"/>
      <c r="H28" s="9"/>
      <c r="I28" s="9"/>
      <c r="J28" s="9"/>
    </row>
    <row r="29" spans="1:13" x14ac:dyDescent="0.2">
      <c r="A29" s="20" t="s">
        <v>9</v>
      </c>
      <c r="B29" s="9"/>
      <c r="C29" s="9"/>
      <c r="D29" s="9"/>
      <c r="E29" s="9"/>
      <c r="F29" s="9"/>
      <c r="G29" s="9"/>
      <c r="H29" s="9"/>
      <c r="I29" s="9"/>
      <c r="J29" s="9"/>
    </row>
    <row r="30" spans="1:13" x14ac:dyDescent="0.2">
      <c r="A30" s="18" t="s">
        <v>12</v>
      </c>
    </row>
    <row r="31" spans="1:13" x14ac:dyDescent="0.2">
      <c r="A31" s="18" t="s">
        <v>31</v>
      </c>
    </row>
  </sheetData>
  <mergeCells count="3">
    <mergeCell ref="B8:D8"/>
    <mergeCell ref="E8:G8"/>
    <mergeCell ref="H8:J8"/>
  </mergeCells>
  <pageMargins left="0.75" right="0.75" top="1" bottom="1" header="0.5" footer="0.5"/>
  <pageSetup scale="84" orientation="landscape" r:id="rId1"/>
  <headerFooter scaleWithDoc="0" alignWithMargins="0">
    <oddFooter>&amp;L&amp;"MS Sans Serif,Italic"Proprietary &amp; Confidential&amp;C&amp;A&amp;RPage &amp;P of &amp;N
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HU_(LTNT woSS)_RMSv181_xDep</vt:lpstr>
      <vt:lpstr>'HU_(LTNT woSS)_RMSv181_xDep'!Print_Area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A. Ernst</dc:creator>
  <cp:lastModifiedBy>Jerry Fadden</cp:lastModifiedBy>
  <cp:lastPrinted>2019-02-05T18:28:37Z</cp:lastPrinted>
  <dcterms:created xsi:type="dcterms:W3CDTF">2003-07-15T17:30:15Z</dcterms:created>
  <dcterms:modified xsi:type="dcterms:W3CDTF">2020-07-20T16:24:52Z</dcterms:modified>
</cp:coreProperties>
</file>